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<sst xmlns="http://schemas.openxmlformats.org/spreadsheetml/2006/main" count="31" uniqueCount="24">
  <si>
    <t xml:space="preserve">Series</t>
  </si>
  <si>
    <t xml:space="preserve">GPL</t>
  </si>
  <si>
    <t xml:space="preserve">Total Results</t>
  </si>
  <si>
    <t xml:space="preserve">Unmatched Probe IDs</t>
  </si>
  <si>
    <t xml:space="preserve">Unique genes</t>
  </si>
  <si>
    <t xml:space="preserve">Portion Matched </t>
  </si>
  <si>
    <t xml:space="preserve">portion analyzed (common genes/ unique genes)</t>
  </si>
  <si>
    <t xml:space="preserve">GSE84422</t>
  </si>
  <si>
    <t xml:space="preserve">GPL570</t>
  </si>
  <si>
    <t xml:space="preserve">GPL96</t>
  </si>
  <si>
    <t xml:space="preserve">GSE15222</t>
  </si>
  <si>
    <t xml:space="preserve">GPL2700</t>
  </si>
  <si>
    <t xml:space="preserve">GSE16579</t>
  </si>
  <si>
    <t xml:space="preserve">GSE5281</t>
  </si>
  <si>
    <t xml:space="preserve">GSE28146</t>
  </si>
  <si>
    <t xml:space="preserve">GSE29378</t>
  </si>
  <si>
    <t xml:space="preserve">GPL6947 </t>
  </si>
  <si>
    <t xml:space="preserve">GSE1297</t>
  </si>
  <si>
    <t xml:space="preserve">GSE26927</t>
  </si>
  <si>
    <t xml:space="preserve">GPL6255</t>
  </si>
  <si>
    <t xml:space="preserve">GSE44768</t>
  </si>
  <si>
    <t xml:space="preserve">GPL4372</t>
  </si>
  <si>
    <t xml:space="preserve">GSE447770</t>
  </si>
  <si>
    <t xml:space="preserve">GSE447771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</si>
</sst>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29" activeCellId="0" sqref="L29"/>
    </sheetView>
  </sheetViews>
  <sheetFormatPr defaultRowHeight="12.8"/>
  <cols>
    <col collapsed="false" hidden="false" max="2" min="1" style="0" width="11.5204081632653"/>
    <col collapsed="false" hidden="false" max="3" min="3" style="0" width="12.6785714285714"/>
    <col collapsed="false" hidden="false" max="4" min="4" style="0" width="20.3316326530612"/>
    <col collapsed="false" hidden="false" max="5" min="5" style="0" width="14.3112244897959"/>
    <col collapsed="false" hidden="false" max="6" min="6" style="0" width="15.6938775510204"/>
    <col collapsed="false" hidden="false" max="1025" min="7" style="0" width="11.520408163265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customFormat="false" ht="12.8" hidden="false" customHeight="false" outlineLevel="0" collapsed="false">
      <c r="A2" s="0" t="s">
        <v>7</v>
      </c>
      <c r="B2" s="0" t="s">
        <v>8</v>
      </c>
      <c r="C2" s="0" t="n">
        <v>54613</v>
      </c>
      <c r="D2" s="0" t="n">
        <v>8841</v>
      </c>
      <c r="E2" s="0" t="n">
        <v>22878</v>
      </c>
      <c r="F2" s="2" t="n">
        <f aca="false">1-(D2/C2)</f>
        <v>0.838115467013349</v>
      </c>
      <c r="G2" s="2" t="n">
        <f aca="false">8257/E2</f>
        <v>0.360914415595769</v>
      </c>
    </row>
    <row r="3" customFormat="false" ht="12.8" hidden="false" customHeight="false" outlineLevel="0" collapsed="false">
      <c r="A3" s="0" t="s">
        <v>7</v>
      </c>
      <c r="B3" s="0" t="s">
        <v>9</v>
      </c>
      <c r="C3" s="0" t="n">
        <v>22283</v>
      </c>
      <c r="D3" s="0" t="n">
        <v>1069</v>
      </c>
      <c r="E3" s="0" t="n">
        <v>13159</v>
      </c>
      <c r="F3" s="2" t="n">
        <f aca="false">1-(D3/C3)</f>
        <v>0.952026208320244</v>
      </c>
      <c r="G3" s="2" t="n">
        <f aca="false">8257/E3</f>
        <v>0.627479291739494</v>
      </c>
    </row>
    <row r="4" customFormat="false" ht="12.8" hidden="false" customHeight="false" outlineLevel="0" collapsed="false">
      <c r="A4" s="0" t="s">
        <v>10</v>
      </c>
      <c r="B4" s="0" t="s">
        <v>11</v>
      </c>
      <c r="C4" s="0" t="n">
        <v>24354</v>
      </c>
      <c r="D4" s="0" t="n">
        <v>5302</v>
      </c>
      <c r="E4" s="0" t="n">
        <v>16578</v>
      </c>
      <c r="F4" s="2" t="n">
        <f aca="false">1-(D4/C4)</f>
        <v>0.782294489611563</v>
      </c>
      <c r="G4" s="2" t="n">
        <f aca="false">8257/E4</f>
        <v>0.498069730968754</v>
      </c>
    </row>
    <row r="5" customFormat="false" ht="12.8" hidden="false" customHeight="false" outlineLevel="0" collapsed="false">
      <c r="A5" s="0" t="s">
        <v>12</v>
      </c>
      <c r="B5" s="0" t="s">
        <v>8</v>
      </c>
      <c r="C5" s="0" t="n">
        <v>54675</v>
      </c>
      <c r="D5" s="0" t="n">
        <v>8841</v>
      </c>
      <c r="E5" s="0" t="n">
        <v>22930</v>
      </c>
      <c r="F5" s="2" t="n">
        <f aca="false">1-(D5/C5)</f>
        <v>0.838299039780521</v>
      </c>
      <c r="G5" s="2" t="n">
        <f aca="false">8257/E5</f>
        <v>0.360095944177933</v>
      </c>
    </row>
    <row r="6" customFormat="false" ht="12.8" hidden="false" customHeight="false" outlineLevel="0" collapsed="false">
      <c r="A6" s="0" t="s">
        <v>13</v>
      </c>
      <c r="B6" s="0" t="s">
        <v>8</v>
      </c>
      <c r="C6" s="0" t="n">
        <v>54675</v>
      </c>
      <c r="D6" s="0" t="n">
        <v>8841</v>
      </c>
      <c r="E6" s="0" t="n">
        <v>22930</v>
      </c>
      <c r="F6" s="2" t="n">
        <f aca="false">1-(D6/C6)</f>
        <v>0.838299039780521</v>
      </c>
      <c r="G6" s="2" t="n">
        <f aca="false">8257/E6</f>
        <v>0.360095944177933</v>
      </c>
    </row>
    <row r="7" customFormat="false" ht="12.8" hidden="false" customHeight="false" outlineLevel="0" collapsed="false">
      <c r="A7" s="0" t="s">
        <v>14</v>
      </c>
      <c r="B7" s="0" t="s">
        <v>8</v>
      </c>
      <c r="C7" s="0" t="n">
        <v>54675</v>
      </c>
      <c r="D7" s="0" t="n">
        <v>8841</v>
      </c>
      <c r="E7" s="0" t="n">
        <v>22930</v>
      </c>
      <c r="F7" s="2" t="n">
        <f aca="false">1-(D7/C7)</f>
        <v>0.838299039780521</v>
      </c>
      <c r="G7" s="2" t="n">
        <f aca="false">8257/E7</f>
        <v>0.360095944177933</v>
      </c>
    </row>
    <row r="8" customFormat="false" ht="12.8" hidden="false" customHeight="false" outlineLevel="0" collapsed="false">
      <c r="A8" s="0" t="s">
        <v>15</v>
      </c>
      <c r="B8" s="0" t="s">
        <v>16</v>
      </c>
      <c r="C8" s="0" t="n">
        <v>48803</v>
      </c>
      <c r="D8" s="0" t="n">
        <v>12646</v>
      </c>
      <c r="E8" s="0" t="n">
        <v>25158</v>
      </c>
      <c r="F8" s="2" t="n">
        <f aca="false">1-(D8/C8)</f>
        <v>0.740876585455812</v>
      </c>
      <c r="G8" s="2" t="n">
        <f aca="false">8257/E8</f>
        <v>0.328205739724938</v>
      </c>
    </row>
    <row r="9" customFormat="false" ht="12.8" hidden="false" customHeight="false" outlineLevel="0" collapsed="false">
      <c r="A9" s="0" t="s">
        <v>17</v>
      </c>
      <c r="B9" s="0" t="s">
        <v>9</v>
      </c>
      <c r="C9" s="0" t="n">
        <v>22283</v>
      </c>
      <c r="D9" s="0" t="n">
        <v>1069</v>
      </c>
      <c r="E9" s="0" t="n">
        <v>13159</v>
      </c>
      <c r="F9" s="2" t="n">
        <f aca="false">1-(D9/C9)</f>
        <v>0.952026208320244</v>
      </c>
      <c r="G9" s="2" t="n">
        <f aca="false">8257/E9</f>
        <v>0.627479291739494</v>
      </c>
    </row>
    <row r="10" customFormat="false" ht="12.8" hidden="false" customHeight="false" outlineLevel="0" collapsed="false">
      <c r="A10" s="0" t="s">
        <v>18</v>
      </c>
      <c r="B10" s="0" t="s">
        <v>19</v>
      </c>
      <c r="C10" s="0" t="n">
        <v>20589</v>
      </c>
      <c r="D10" s="0" t="n">
        <v>1533</v>
      </c>
      <c r="E10" s="0" t="n">
        <v>17206</v>
      </c>
      <c r="F10" s="2" t="n">
        <f aca="false">1-(D10/C10)</f>
        <v>0.925542765554422</v>
      </c>
      <c r="G10" s="2" t="n">
        <f aca="false">8257/E10</f>
        <v>0.479890735789841</v>
      </c>
    </row>
    <row r="11" customFormat="false" ht="12.8" hidden="false" customHeight="false" outlineLevel="0" collapsed="false">
      <c r="A11" s="0" t="s">
        <v>20</v>
      </c>
      <c r="B11" s="0" t="s">
        <v>21</v>
      </c>
      <c r="C11" s="0" t="n">
        <v>39280</v>
      </c>
      <c r="D11" s="0" t="n">
        <v>17862</v>
      </c>
      <c r="E11" s="0" t="n">
        <v>17405</v>
      </c>
      <c r="F11" s="2" t="n">
        <f aca="false">1-(D11/C11)</f>
        <v>0.545264765784114</v>
      </c>
      <c r="G11" s="2" t="n">
        <f aca="false">8257/E11</f>
        <v>0.474403906923298</v>
      </c>
    </row>
    <row r="12" customFormat="false" ht="12.8" hidden="false" customHeight="false" outlineLevel="0" collapsed="false">
      <c r="A12" s="0" t="s">
        <v>22</v>
      </c>
      <c r="B12" s="0" t="s">
        <v>21</v>
      </c>
      <c r="C12" s="0" t="n">
        <v>39280</v>
      </c>
      <c r="D12" s="0" t="n">
        <v>17862</v>
      </c>
      <c r="E12" s="0" t="n">
        <v>17405</v>
      </c>
      <c r="F12" s="2" t="n">
        <f aca="false">1-(D12/C12)</f>
        <v>0.545264765784114</v>
      </c>
      <c r="G12" s="2" t="n">
        <f aca="false">8257/E12</f>
        <v>0.474403906923298</v>
      </c>
    </row>
    <row r="13" customFormat="false" ht="12.8" hidden="false" customHeight="false" outlineLevel="0" collapsed="false">
      <c r="A13" s="0" t="s">
        <v>23</v>
      </c>
      <c r="B13" s="0" t="s">
        <v>21</v>
      </c>
      <c r="C13" s="0" t="n">
        <v>39280</v>
      </c>
      <c r="D13" s="0" t="n">
        <v>17862</v>
      </c>
      <c r="E13" s="0" t="n">
        <v>17405</v>
      </c>
      <c r="F13" s="2" t="n">
        <f aca="false">1-(D13/C13)</f>
        <v>0.545264765784114</v>
      </c>
      <c r="G13" s="2" t="n">
        <f aca="false">8257/E13</f>
        <v>0.474403906923298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2017-06-06T12:50:16Z</dcterms:created>
  <dc:creator/>
  <dc:description/>
  <dc:language>en-US</dc:language>
  <cp:lastModifiedBy/>
  <dcterms:modified xsi:type="dcterms:W3CDTF">2017-06-06T12:53:13Z</dcterms:modified>
  <cp:revision>2</cp:revision>
  <dc:subject/>
  <dc:title/>
</cp:coreProperties>
</file>